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成绩" sheetId="1" r:id="rId1"/>
  </sheets>
  <definedNames>
    <definedName name="_xlnm._FilterDatabase" localSheetId="0" hidden="1">成绩!$A$3:$H$93</definedName>
    <definedName name="_xlnm.Print_Titles" localSheetId="0">成绩!$2:$3</definedName>
  </definedNames>
  <calcPr calcId="144525"/>
</workbook>
</file>

<file path=xl/sharedStrings.xml><?xml version="1.0" encoding="utf-8"?>
<sst xmlns="http://schemas.openxmlformats.org/spreadsheetml/2006/main" count="130" uniqueCount="121">
  <si>
    <t>附件1：</t>
  </si>
  <si>
    <t>2021年嘉兴市南湖区事业单位公开招聘工作人员面试成绩及总成绩汇总表</t>
  </si>
  <si>
    <t>岗位编号</t>
  </si>
  <si>
    <t>招聘单位</t>
  </si>
  <si>
    <t>招聘人数</t>
  </si>
  <si>
    <t>准考证号</t>
  </si>
  <si>
    <t>笔试成绩</t>
  </si>
  <si>
    <t>面试成绩</t>
  </si>
  <si>
    <t>总成绩</t>
  </si>
  <si>
    <t>总成绩排名</t>
  </si>
  <si>
    <t>大桥镇政务服务中心</t>
  </si>
  <si>
    <t>004010102230</t>
  </si>
  <si>
    <t>004010100224</t>
  </si>
  <si>
    <t>004010100504</t>
  </si>
  <si>
    <t>新丰镇应急管理中心</t>
  </si>
  <si>
    <t>004010101702</t>
  </si>
  <si>
    <t>004010103405</t>
  </si>
  <si>
    <t>004010100711</t>
  </si>
  <si>
    <t>新丰镇政务服务中心</t>
  </si>
  <si>
    <t>004010100228</t>
  </si>
  <si>
    <t>004010103729</t>
  </si>
  <si>
    <t>004010101829</t>
  </si>
  <si>
    <t>004010103201</t>
  </si>
  <si>
    <t>004010100814</t>
  </si>
  <si>
    <t>004010100402</t>
  </si>
  <si>
    <t>004010103611</t>
  </si>
  <si>
    <t>004010102403</t>
  </si>
  <si>
    <t>004010102627</t>
  </si>
  <si>
    <t>凤桥镇政务服务中心</t>
  </si>
  <si>
    <t>004010101002</t>
  </si>
  <si>
    <t>004010101427</t>
  </si>
  <si>
    <t>004010101403</t>
  </si>
  <si>
    <t>004010101604</t>
  </si>
  <si>
    <t>004010102402</t>
  </si>
  <si>
    <t>004010101008</t>
  </si>
  <si>
    <t>004010104125</t>
  </si>
  <si>
    <t>004010103022</t>
  </si>
  <si>
    <t>004010102124</t>
  </si>
  <si>
    <t>凤桥镇农业技术水利服务中心</t>
  </si>
  <si>
    <t>004010100625</t>
  </si>
  <si>
    <t>004010102424</t>
  </si>
  <si>
    <t>004010102723</t>
  </si>
  <si>
    <t>004010103903</t>
  </si>
  <si>
    <t>004010104027</t>
  </si>
  <si>
    <t>004010104403</t>
  </si>
  <si>
    <t>余新镇政务服务中心</t>
  </si>
  <si>
    <t>004010103722</t>
  </si>
  <si>
    <t>004010103727</t>
  </si>
  <si>
    <t>004010101502</t>
  </si>
  <si>
    <t>004010100329</t>
  </si>
  <si>
    <t>004010101804</t>
  </si>
  <si>
    <t>004010102127</t>
  </si>
  <si>
    <t>余新镇农业技术水利服务中心</t>
  </si>
  <si>
    <t>004010100618</t>
  </si>
  <si>
    <t>004010103030</t>
  </si>
  <si>
    <t>004010101228</t>
  </si>
  <si>
    <t>004010102216</t>
  </si>
  <si>
    <t>004010102701</t>
  </si>
  <si>
    <t>004010103913</t>
  </si>
  <si>
    <t>建设街道政务服务中心</t>
  </si>
  <si>
    <t>004010202911</t>
  </si>
  <si>
    <t>004010200101</t>
  </si>
  <si>
    <t>004010200503</t>
  </si>
  <si>
    <t>004010201014</t>
  </si>
  <si>
    <t>解放街道应急管理中心</t>
  </si>
  <si>
    <t>004010201729</t>
  </si>
  <si>
    <t>004010201619</t>
  </si>
  <si>
    <t>004010201925</t>
  </si>
  <si>
    <t>南湖街道应急管理中心</t>
  </si>
  <si>
    <t>004010201814</t>
  </si>
  <si>
    <t>004010202104</t>
  </si>
  <si>
    <t>004010201424</t>
  </si>
  <si>
    <t>南湖街道会计服务中心</t>
  </si>
  <si>
    <t>004010201815</t>
  </si>
  <si>
    <t>004010200206</t>
  </si>
  <si>
    <t>南湖街道政务服务中心</t>
  </si>
  <si>
    <t>004010201026</t>
  </si>
  <si>
    <t>004010202408</t>
  </si>
  <si>
    <t>004010202404</t>
  </si>
  <si>
    <t>南湖区人民政府发展研究中心</t>
  </si>
  <si>
    <t>004010201228</t>
  </si>
  <si>
    <t>004010201628</t>
  </si>
  <si>
    <t>004010200911</t>
  </si>
  <si>
    <t>南湖区产业融合发展服务中心</t>
  </si>
  <si>
    <t>004010200820</t>
  </si>
  <si>
    <t>004010201616</t>
  </si>
  <si>
    <t>004010201021</t>
  </si>
  <si>
    <t>004010202728</t>
  </si>
  <si>
    <t>004010300505</t>
  </si>
  <si>
    <t>004010300911</t>
  </si>
  <si>
    <t>南湖区中小企业服务中心</t>
  </si>
  <si>
    <t>004010301411</t>
  </si>
  <si>
    <t>004010300516</t>
  </si>
  <si>
    <t>004010301614</t>
  </si>
  <si>
    <t>南湖区流动人口管理服务中心</t>
  </si>
  <si>
    <t>004010301306</t>
  </si>
  <si>
    <t>004010300907</t>
  </si>
  <si>
    <t>004010301512</t>
  </si>
  <si>
    <t>004010302104</t>
  </si>
  <si>
    <t>004010300417</t>
  </si>
  <si>
    <t>004010302012</t>
  </si>
  <si>
    <t>南湖区农村合作经济指导服务中心</t>
  </si>
  <si>
    <t>004010300113</t>
  </si>
  <si>
    <t>004010301927</t>
  </si>
  <si>
    <t>004010301111</t>
  </si>
  <si>
    <t>南湖区食品药品检验检测中心</t>
  </si>
  <si>
    <t>004010300411</t>
  </si>
  <si>
    <t>004010301822</t>
  </si>
  <si>
    <t>004010302228</t>
  </si>
  <si>
    <t>南湖区知识产权保护中心</t>
  </si>
  <si>
    <t>004010302203</t>
  </si>
  <si>
    <t>004010300803</t>
  </si>
  <si>
    <t>004010300820</t>
  </si>
  <si>
    <t>南湖区政务服务中心</t>
  </si>
  <si>
    <t>004010301810</t>
  </si>
  <si>
    <t>004010301118</t>
  </si>
  <si>
    <t>004010300323</t>
  </si>
  <si>
    <t>南湖区国土整治中心</t>
  </si>
  <si>
    <t>004010301918</t>
  </si>
  <si>
    <t>004010300120</t>
  </si>
  <si>
    <t>004010300118</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</si>
</sst>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176" formatCode="0.000_ "/>
    <numFmt numFmtId="43" formatCode="_ * #,##0.00_ ;_ * \-#,##0.00_ ;_ * &quot;-&quot;??_ ;_ @_ "/>
  </numFmts>
  <fonts count="25">
    <font>
      <sz val="11"/>
      <name val="宋体"/>
      <charset val="134"/>
    </font>
    <font>
      <sz val="11"/>
      <color rgb="FF000000"/>
      <name val="宋体"/>
      <charset val="134"/>
    </font>
    <font>
      <b/>
      <sz val="16"/>
      <name val="宋体"/>
      <charset val="134"/>
    </font>
    <font>
      <b/>
      <sz val="17"/>
      <name val="宋体"/>
      <charset val="134"/>
    </font>
    <font>
      <b/>
      <sz val="11"/>
      <color rgb="FF000000"/>
      <name val="宋体"/>
      <charset val="134"/>
    </font>
    <font>
      <sz val="11"/>
      <color theme="1"/>
      <name val="宋体"/>
      <charset val="134"/>
      <scheme val="minor"/>
    </font>
    <font>
      <b/>
      <sz val="11"/>
      <color theme="3"/>
      <name val="宋体"/>
      <charset val="134"/>
      <scheme val="minor"/>
    </font>
    <font>
      <sz val="11"/>
      <color theme="0"/>
      <name val="宋体"/>
      <charset val="0"/>
      <scheme val="minor"/>
    </font>
    <font>
      <i/>
      <sz val="11"/>
      <color rgb="FF7F7F7F"/>
      <name val="宋体"/>
      <charset val="0"/>
      <scheme val="minor"/>
    </font>
    <font>
      <sz val="11"/>
      <color rgb="FF3F3F76"/>
      <name val="宋体"/>
      <charset val="0"/>
      <scheme val="minor"/>
    </font>
    <font>
      <sz val="11"/>
      <color theme="1"/>
      <name val="宋体"/>
      <charset val="0"/>
      <scheme val="minor"/>
    </font>
    <font>
      <sz val="11"/>
      <color rgb="FFFF0000"/>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rgb="FFFFEB9C"/>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s>
  <borders count="36">
    <border>
      <left/>
      <right/>
      <top/>
      <bottom/>
      <diagonal/>
    </border>
    <border>
      <left style="medium">
        <color auto="1"/>
      </left>
      <right/>
      <top/>
      <bottom style="medium">
        <color auto="1"/>
      </bottom>
      <diagonal/>
    </border>
    <border>
      <left/>
      <right/>
      <top/>
      <bottom style="medium">
        <color auto="1"/>
      </bottom>
      <diagonal/>
    </border>
    <border>
      <left/>
      <right/>
      <top/>
      <bottom style="medium">
        <color indexed="8"/>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style="medium">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10" fillId="7" borderId="0" applyNumberFormat="0" applyBorder="0" applyAlignment="0" applyProtection="0">
      <alignment vertical="center"/>
    </xf>
    <xf numFmtId="0" fontId="9" fillId="5" borderId="28"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10" fillId="9" borderId="0" applyNumberFormat="0" applyBorder="0" applyAlignment="0" applyProtection="0">
      <alignment vertical="center"/>
    </xf>
    <xf numFmtId="0" fontId="13" fillId="11" borderId="0" applyNumberFormat="0" applyBorder="0" applyAlignment="0" applyProtection="0">
      <alignment vertical="center"/>
    </xf>
    <xf numFmtId="43" fontId="5" fillId="0" borderId="0" applyFont="0" applyFill="0" applyBorder="0" applyAlignment="0" applyProtection="0">
      <alignment vertical="center"/>
    </xf>
    <xf numFmtId="0" fontId="7" fillId="13" borderId="0" applyNumberFormat="0" applyBorder="0" applyAlignment="0" applyProtection="0">
      <alignment vertical="center"/>
    </xf>
    <xf numFmtId="0" fontId="14" fillId="0" borderId="0" applyNumberFormat="0" applyFill="0" applyBorder="0" applyAlignment="0" applyProtection="0">
      <alignment vertical="center"/>
    </xf>
    <xf numFmtId="9" fontId="5" fillId="0" borderId="0" applyFont="0" applyFill="0" applyBorder="0" applyAlignment="0" applyProtection="0">
      <alignment vertical="center"/>
    </xf>
    <xf numFmtId="0" fontId="15" fillId="0" borderId="0" applyNumberFormat="0" applyFill="0" applyBorder="0" applyAlignment="0" applyProtection="0">
      <alignment vertical="center"/>
    </xf>
    <xf numFmtId="0" fontId="5" fillId="17" borderId="30" applyNumberFormat="0" applyFont="0" applyAlignment="0" applyProtection="0">
      <alignment vertical="center"/>
    </xf>
    <xf numFmtId="0" fontId="7" fillId="19" borderId="0" applyNumberFormat="0" applyBorder="0" applyAlignment="0" applyProtection="0">
      <alignment vertical="center"/>
    </xf>
    <xf numFmtId="0" fontId="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31" applyNumberFormat="0" applyFill="0" applyAlignment="0" applyProtection="0">
      <alignment vertical="center"/>
    </xf>
    <xf numFmtId="0" fontId="18" fillId="0" borderId="31" applyNumberFormat="0" applyFill="0" applyAlignment="0" applyProtection="0">
      <alignment vertical="center"/>
    </xf>
    <xf numFmtId="0" fontId="7" fillId="6" borderId="0" applyNumberFormat="0" applyBorder="0" applyAlignment="0" applyProtection="0">
      <alignment vertical="center"/>
    </xf>
    <xf numFmtId="0" fontId="6" fillId="0" borderId="32" applyNumberFormat="0" applyFill="0" applyAlignment="0" applyProtection="0">
      <alignment vertical="center"/>
    </xf>
    <xf numFmtId="0" fontId="7" fillId="12" borderId="0" applyNumberFormat="0" applyBorder="0" applyAlignment="0" applyProtection="0">
      <alignment vertical="center"/>
    </xf>
    <xf numFmtId="0" fontId="12" fillId="10" borderId="29" applyNumberFormat="0" applyAlignment="0" applyProtection="0">
      <alignment vertical="center"/>
    </xf>
    <xf numFmtId="0" fontId="20" fillId="10" borderId="28" applyNumberFormat="0" applyAlignment="0" applyProtection="0">
      <alignment vertical="center"/>
    </xf>
    <xf numFmtId="0" fontId="22" fillId="24" borderId="33" applyNumberFormat="0" applyAlignment="0" applyProtection="0">
      <alignment vertical="center"/>
    </xf>
    <xf numFmtId="0" fontId="10" fillId="26" borderId="0" applyNumberFormat="0" applyBorder="0" applyAlignment="0" applyProtection="0">
      <alignment vertical="center"/>
    </xf>
    <xf numFmtId="0" fontId="7" fillId="18" borderId="0" applyNumberFormat="0" applyBorder="0" applyAlignment="0" applyProtection="0">
      <alignment vertical="center"/>
    </xf>
    <xf numFmtId="0" fontId="23" fillId="0" borderId="34" applyNumberFormat="0" applyFill="0" applyAlignment="0" applyProtection="0">
      <alignment vertical="center"/>
    </xf>
    <xf numFmtId="0" fontId="24" fillId="0" borderId="35" applyNumberFormat="0" applyFill="0" applyAlignment="0" applyProtection="0">
      <alignment vertical="center"/>
    </xf>
    <xf numFmtId="0" fontId="21" fillId="23" borderId="0" applyNumberFormat="0" applyBorder="0" applyAlignment="0" applyProtection="0">
      <alignment vertical="center"/>
    </xf>
    <xf numFmtId="0" fontId="19" fillId="20" borderId="0" applyNumberFormat="0" applyBorder="0" applyAlignment="0" applyProtection="0">
      <alignment vertical="center"/>
    </xf>
    <xf numFmtId="0" fontId="10" fillId="29" borderId="0" applyNumberFormat="0" applyBorder="0" applyAlignment="0" applyProtection="0">
      <alignment vertical="center"/>
    </xf>
    <xf numFmtId="0" fontId="7" fillId="4" borderId="0" applyNumberFormat="0" applyBorder="0" applyAlignment="0" applyProtection="0">
      <alignment vertical="center"/>
    </xf>
    <xf numFmtId="0" fontId="10" fillId="27" borderId="0" applyNumberFormat="0" applyBorder="0" applyAlignment="0" applyProtection="0">
      <alignment vertical="center"/>
    </xf>
    <xf numFmtId="0" fontId="10" fillId="16" borderId="0" applyNumberFormat="0" applyBorder="0" applyAlignment="0" applyProtection="0">
      <alignment vertical="center"/>
    </xf>
    <xf numFmtId="0" fontId="10" fillId="25" borderId="0" applyNumberFormat="0" applyBorder="0" applyAlignment="0" applyProtection="0">
      <alignment vertical="center"/>
    </xf>
    <xf numFmtId="0" fontId="10" fillId="22" borderId="0" applyNumberFormat="0" applyBorder="0" applyAlignment="0" applyProtection="0">
      <alignment vertical="center"/>
    </xf>
    <xf numFmtId="0" fontId="7" fillId="15" borderId="0" applyNumberFormat="0" applyBorder="0" applyAlignment="0" applyProtection="0">
      <alignment vertical="center"/>
    </xf>
    <xf numFmtId="0" fontId="7" fillId="3" borderId="0" applyNumberFormat="0" applyBorder="0" applyAlignment="0" applyProtection="0">
      <alignment vertical="center"/>
    </xf>
    <xf numFmtId="0" fontId="10" fillId="8" borderId="0" applyNumberFormat="0" applyBorder="0" applyAlignment="0" applyProtection="0">
      <alignment vertical="center"/>
    </xf>
    <xf numFmtId="0" fontId="10" fillId="31" borderId="0" applyNumberFormat="0" applyBorder="0" applyAlignment="0" applyProtection="0">
      <alignment vertical="center"/>
    </xf>
    <xf numFmtId="0" fontId="7" fillId="2" borderId="0" applyNumberFormat="0" applyBorder="0" applyAlignment="0" applyProtection="0">
      <alignment vertical="center"/>
    </xf>
    <xf numFmtId="0" fontId="10" fillId="14" borderId="0" applyNumberFormat="0" applyBorder="0" applyAlignment="0" applyProtection="0">
      <alignment vertical="center"/>
    </xf>
    <xf numFmtId="0" fontId="7" fillId="32" borderId="0" applyNumberFormat="0" applyBorder="0" applyAlignment="0" applyProtection="0">
      <alignment vertical="center"/>
    </xf>
    <xf numFmtId="0" fontId="7" fillId="30" borderId="0" applyNumberFormat="0" applyBorder="0" applyAlignment="0" applyProtection="0">
      <alignment vertical="center"/>
    </xf>
    <xf numFmtId="0" fontId="10" fillId="21" borderId="0" applyNumberFormat="0" applyBorder="0" applyAlignment="0" applyProtection="0">
      <alignment vertical="center"/>
    </xf>
    <xf numFmtId="0" fontId="7" fillId="28" borderId="0" applyNumberFormat="0" applyBorder="0" applyAlignment="0" applyProtection="0">
      <alignment vertical="center"/>
    </xf>
  </cellStyleXfs>
  <cellXfs count="43">
    <xf numFmtId="0" fontId="0" fillId="0" borderId="0" xfId="0">
      <alignment vertical="center"/>
    </xf>
    <xf numFmtId="0" fontId="1" fillId="0" borderId="0" xfId="0" applyFont="1" applyAlignment="1">
      <alignment horizontal="center" vertical="center"/>
    </xf>
    <xf numFmtId="0" fontId="0" fillId="0" borderId="0" xfId="0" applyAlignment="1">
      <alignment vertical="center" wrapText="1"/>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Border="1" applyAlignment="1">
      <alignment horizontal="center" vertical="center"/>
    </xf>
    <xf numFmtId="176" fontId="3" fillId="0" borderId="0" xfId="0" applyNumberFormat="1" applyFont="1" applyFill="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9" xfId="0" applyFont="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3"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wrapText="1"/>
    </xf>
    <xf numFmtId="0" fontId="1" fillId="0" borderId="16" xfId="0" applyFont="1" applyFill="1" applyBorder="1" applyAlignment="1">
      <alignment horizontal="center" vertical="center"/>
    </xf>
    <xf numFmtId="0" fontId="1" fillId="0" borderId="17" xfId="0" applyFont="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Border="1">
      <alignment vertical="center"/>
    </xf>
    <xf numFmtId="0" fontId="1" fillId="0" borderId="9"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Border="1" applyAlignment="1">
      <alignment horizontal="center" vertical="center"/>
    </xf>
    <xf numFmtId="0" fontId="1" fillId="0" borderId="27" xfId="0" applyFont="1" applyFill="1" applyBorder="1" applyAlignment="1">
      <alignment horizontal="center" vertical="center"/>
    </xf>
    <xf numFmtId="0" fontId="1" fillId="0" borderId="13" xfId="0" applyFont="1" applyBorder="1" applyAlignment="1" quotePrefix="1">
      <alignment horizontal="center" vertical="center"/>
    </xf>
    <xf numFmtId="0" fontId="1" fillId="0" borderId="17" xfId="0" applyFont="1" applyBorder="1" applyAlignment="1" quotePrefix="1">
      <alignment horizontal="center" vertical="center"/>
    </xf>
    <xf numFmtId="0" fontId="1" fillId="0" borderId="19" xfId="0" applyFont="1" applyBorder="1" applyAlignment="1" quotePrefix="1">
      <alignment horizontal="center" vertical="center"/>
    </xf>
    <xf numFmtId="0" fontId="1" fillId="0" borderId="21" xfId="0" applyFont="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3"/>
  <sheetViews>
    <sheetView tabSelected="1" workbookViewId="0">
      <pane ySplit="3" topLeftCell="A4" activePane="bottomLeft" state="frozen"/>
      <selection/>
      <selection pane="bottomLeft" activeCell="L84" sqref="L84"/>
    </sheetView>
  </sheetViews>
  <sheetFormatPr defaultColWidth="9" defaultRowHeight="13.5"/>
  <cols>
    <col min="1" max="1" width="9" style="1" customWidth="1"/>
    <col min="2" max="2" width="29.45" style="2" customWidth="1"/>
    <col min="4" max="4" width="13.3333333333333" customWidth="1"/>
    <col min="5" max="5" width="12.0916666666667" customWidth="1"/>
    <col min="6" max="6" width="12.3666666666667" customWidth="1"/>
    <col min="7" max="7" width="10.725" customWidth="1"/>
    <col min="8" max="8" width="13" customWidth="1"/>
  </cols>
  <sheetData>
    <row r="1" ht="21.75" customHeight="1" spans="1:1">
      <c r="A1" s="1" t="s">
        <v>0</v>
      </c>
    </row>
    <row r="2" ht="31.15" customHeight="1" spans="1:8">
      <c r="A2" s="3" t="s">
        <v>1</v>
      </c>
      <c r="B2" s="4"/>
      <c r="C2" s="5"/>
      <c r="D2" s="6"/>
      <c r="E2" s="6"/>
      <c r="F2" s="4"/>
      <c r="G2" s="7"/>
      <c r="H2" s="4"/>
    </row>
    <row r="3" ht="30" customHeight="1" spans="1:9">
      <c r="A3" s="8" t="s">
        <v>2</v>
      </c>
      <c r="B3" s="9" t="s">
        <v>3</v>
      </c>
      <c r="C3" s="10" t="s">
        <v>4</v>
      </c>
      <c r="D3" s="10" t="s">
        <v>5</v>
      </c>
      <c r="E3" s="10" t="s">
        <v>6</v>
      </c>
      <c r="F3" s="10" t="s">
        <v>7</v>
      </c>
      <c r="G3" s="10" t="s">
        <v>8</v>
      </c>
      <c r="H3" s="11" t="s">
        <v>9</v>
      </c>
      <c r="I3" s="36"/>
    </row>
    <row r="4" ht="19.5" customHeight="1" spans="1:9">
      <c r="A4" s="12">
        <v>2001</v>
      </c>
      <c r="B4" s="13" t="s">
        <v>10</v>
      </c>
      <c r="C4" s="14">
        <v>1</v>
      </c>
      <c r="D4" s="15" t="s">
        <v>11</v>
      </c>
      <c r="E4" s="16">
        <v>151.15</v>
      </c>
      <c r="F4" s="16">
        <v>86.92</v>
      </c>
      <c r="G4" s="16">
        <f>E4/2*0.4+F4*0.6</f>
        <v>82.382</v>
      </c>
      <c r="H4" s="17">
        <v>1</v>
      </c>
      <c r="I4" s="36"/>
    </row>
    <row r="5" ht="19.5" customHeight="1" spans="1:9">
      <c r="A5" s="18"/>
      <c r="B5" s="19"/>
      <c r="C5" s="20"/>
      <c r="D5" s="21" t="s">
        <v>12</v>
      </c>
      <c r="E5" s="22">
        <v>149.92</v>
      </c>
      <c r="F5" s="22">
        <v>82.06</v>
      </c>
      <c r="G5" s="16">
        <f t="shared" ref="G5:G36" si="0">E5/2*0.4+F5*0.6</f>
        <v>79.22</v>
      </c>
      <c r="H5" s="23">
        <v>2</v>
      </c>
      <c r="I5" s="36"/>
    </row>
    <row r="6" ht="19.5" customHeight="1" spans="1:9">
      <c r="A6" s="24"/>
      <c r="B6" s="25"/>
      <c r="C6" s="26"/>
      <c r="D6" s="27" t="s">
        <v>13</v>
      </c>
      <c r="E6" s="28">
        <v>138.23</v>
      </c>
      <c r="F6" s="28">
        <v>80.72</v>
      </c>
      <c r="G6" s="26">
        <f t="shared" si="0"/>
        <v>76.078</v>
      </c>
      <c r="H6" s="29">
        <v>3</v>
      </c>
      <c r="I6" s="36"/>
    </row>
    <row r="7" ht="19.5" customHeight="1" spans="1:9">
      <c r="A7" s="12">
        <v>2002</v>
      </c>
      <c r="B7" s="13" t="s">
        <v>14</v>
      </c>
      <c r="C7" s="14">
        <v>1</v>
      </c>
      <c r="D7" s="15" t="s">
        <v>15</v>
      </c>
      <c r="E7" s="16">
        <v>127.62</v>
      </c>
      <c r="F7" s="16">
        <v>82.76</v>
      </c>
      <c r="G7" s="16">
        <f t="shared" si="0"/>
        <v>75.18</v>
      </c>
      <c r="H7" s="17">
        <v>3</v>
      </c>
      <c r="I7" s="36"/>
    </row>
    <row r="8" ht="19.5" customHeight="1" spans="1:9">
      <c r="A8" s="18"/>
      <c r="B8" s="19"/>
      <c r="C8" s="20"/>
      <c r="D8" s="21" t="s">
        <v>16</v>
      </c>
      <c r="E8" s="22">
        <v>127.04</v>
      </c>
      <c r="F8" s="22">
        <v>83.2</v>
      </c>
      <c r="G8" s="16">
        <f t="shared" si="0"/>
        <v>75.328</v>
      </c>
      <c r="H8" s="23">
        <v>2</v>
      </c>
      <c r="I8" s="36"/>
    </row>
    <row r="9" ht="19.5" customHeight="1" spans="1:9">
      <c r="A9" s="24"/>
      <c r="B9" s="25"/>
      <c r="C9" s="26"/>
      <c r="D9" s="30" t="s">
        <v>17</v>
      </c>
      <c r="E9" s="31">
        <v>120.54</v>
      </c>
      <c r="F9" s="31">
        <v>91.36</v>
      </c>
      <c r="G9" s="20">
        <f t="shared" si="0"/>
        <v>78.924</v>
      </c>
      <c r="H9" s="32">
        <v>1</v>
      </c>
      <c r="I9" s="36"/>
    </row>
    <row r="10" ht="19.5" customHeight="1" spans="1:9">
      <c r="A10" s="12">
        <v>2003</v>
      </c>
      <c r="B10" s="13" t="s">
        <v>18</v>
      </c>
      <c r="C10" s="14">
        <v>1</v>
      </c>
      <c r="D10" s="33" t="s">
        <v>19</v>
      </c>
      <c r="E10" s="34">
        <v>137.65</v>
      </c>
      <c r="F10" s="34">
        <v>92.46</v>
      </c>
      <c r="G10" s="34">
        <f t="shared" si="0"/>
        <v>83.006</v>
      </c>
      <c r="H10" s="35">
        <v>1</v>
      </c>
      <c r="I10" s="36"/>
    </row>
    <row r="11" ht="19.5" customHeight="1" spans="1:9">
      <c r="A11" s="18"/>
      <c r="B11" s="19"/>
      <c r="C11" s="20"/>
      <c r="D11" s="43" t="s">
        <v>20</v>
      </c>
      <c r="E11" s="22">
        <v>133.27</v>
      </c>
      <c r="F11" s="22">
        <v>83.36</v>
      </c>
      <c r="G11" s="16">
        <f t="shared" si="0"/>
        <v>76.67</v>
      </c>
      <c r="H11" s="23">
        <v>2</v>
      </c>
      <c r="I11" s="36"/>
    </row>
    <row r="12" ht="19.5" customHeight="1" spans="1:9">
      <c r="A12" s="24"/>
      <c r="B12" s="25"/>
      <c r="C12" s="26"/>
      <c r="D12" s="44" t="s">
        <v>21</v>
      </c>
      <c r="E12" s="28">
        <v>133.23</v>
      </c>
      <c r="F12" s="28">
        <v>81.86</v>
      </c>
      <c r="G12" s="26">
        <f t="shared" si="0"/>
        <v>75.762</v>
      </c>
      <c r="H12" s="29">
        <v>3</v>
      </c>
      <c r="I12" s="36"/>
    </row>
    <row r="13" ht="19.5" customHeight="1" spans="1:9">
      <c r="A13" s="12">
        <v>2004</v>
      </c>
      <c r="B13" s="13" t="s">
        <v>18</v>
      </c>
      <c r="C13" s="14">
        <v>1</v>
      </c>
      <c r="D13" s="15" t="s">
        <v>22</v>
      </c>
      <c r="E13" s="16">
        <v>132.27</v>
      </c>
      <c r="F13" s="16">
        <v>89.78</v>
      </c>
      <c r="G13" s="16">
        <f t="shared" si="0"/>
        <v>80.322</v>
      </c>
      <c r="H13" s="17">
        <v>1</v>
      </c>
      <c r="I13" s="36"/>
    </row>
    <row r="14" ht="19.5" customHeight="1" spans="1:9">
      <c r="A14" s="18"/>
      <c r="B14" s="19"/>
      <c r="C14" s="20"/>
      <c r="D14" s="21" t="s">
        <v>23</v>
      </c>
      <c r="E14" s="22">
        <v>130.04</v>
      </c>
      <c r="F14" s="22">
        <v>78.2</v>
      </c>
      <c r="G14" s="16">
        <f t="shared" si="0"/>
        <v>72.928</v>
      </c>
      <c r="H14" s="23">
        <v>2</v>
      </c>
      <c r="I14" s="36"/>
    </row>
    <row r="15" ht="19.5" customHeight="1" spans="1:9">
      <c r="A15" s="24"/>
      <c r="B15" s="25"/>
      <c r="C15" s="26"/>
      <c r="D15" s="27" t="s">
        <v>24</v>
      </c>
      <c r="E15" s="28">
        <v>129.77</v>
      </c>
      <c r="F15" s="28">
        <v>76.74</v>
      </c>
      <c r="G15" s="26">
        <f t="shared" si="0"/>
        <v>71.998</v>
      </c>
      <c r="H15" s="29">
        <v>3</v>
      </c>
      <c r="I15" s="36"/>
    </row>
    <row r="16" ht="19.5" customHeight="1" spans="1:9">
      <c r="A16" s="12">
        <v>2005</v>
      </c>
      <c r="B16" s="13" t="s">
        <v>18</v>
      </c>
      <c r="C16" s="14">
        <v>1</v>
      </c>
      <c r="D16" s="15" t="s">
        <v>25</v>
      </c>
      <c r="E16" s="16">
        <v>131.12</v>
      </c>
      <c r="F16" s="16">
        <v>84.82</v>
      </c>
      <c r="G16" s="16">
        <f t="shared" si="0"/>
        <v>77.116</v>
      </c>
      <c r="H16" s="17">
        <v>1</v>
      </c>
      <c r="I16" s="36"/>
    </row>
    <row r="17" ht="19.5" customHeight="1" spans="1:9">
      <c r="A17" s="18"/>
      <c r="B17" s="19"/>
      <c r="C17" s="20"/>
      <c r="D17" s="21" t="s">
        <v>26</v>
      </c>
      <c r="E17" s="22">
        <v>103.69</v>
      </c>
      <c r="F17" s="22">
        <v>85.82</v>
      </c>
      <c r="G17" s="16">
        <f t="shared" si="0"/>
        <v>72.23</v>
      </c>
      <c r="H17" s="23">
        <v>2</v>
      </c>
      <c r="I17" s="36"/>
    </row>
    <row r="18" ht="19.5" customHeight="1" spans="1:9">
      <c r="A18" s="24"/>
      <c r="B18" s="25"/>
      <c r="C18" s="26"/>
      <c r="D18" s="27" t="s">
        <v>27</v>
      </c>
      <c r="E18" s="28">
        <v>98.73</v>
      </c>
      <c r="F18" s="28">
        <v>79.68</v>
      </c>
      <c r="G18" s="26">
        <f t="shared" si="0"/>
        <v>67.554</v>
      </c>
      <c r="H18" s="29">
        <v>3</v>
      </c>
      <c r="I18" s="36"/>
    </row>
    <row r="19" ht="19.5" customHeight="1" spans="1:9">
      <c r="A19" s="12">
        <v>2006</v>
      </c>
      <c r="B19" s="13" t="s">
        <v>28</v>
      </c>
      <c r="C19" s="14">
        <v>1</v>
      </c>
      <c r="D19" s="15" t="s">
        <v>29</v>
      </c>
      <c r="E19" s="16">
        <v>144.42</v>
      </c>
      <c r="F19" s="16">
        <v>84.14</v>
      </c>
      <c r="G19" s="16">
        <f t="shared" si="0"/>
        <v>79.368</v>
      </c>
      <c r="H19" s="17">
        <v>2</v>
      </c>
      <c r="I19" s="36"/>
    </row>
    <row r="20" ht="19.5" customHeight="1" spans="1:9">
      <c r="A20" s="18"/>
      <c r="B20" s="19"/>
      <c r="C20" s="20"/>
      <c r="D20" s="21" t="s">
        <v>30</v>
      </c>
      <c r="E20" s="22">
        <v>137.38</v>
      </c>
      <c r="F20" s="22">
        <v>86.56</v>
      </c>
      <c r="G20" s="16">
        <f t="shared" si="0"/>
        <v>79.412</v>
      </c>
      <c r="H20" s="23">
        <v>1</v>
      </c>
      <c r="I20" s="36"/>
    </row>
    <row r="21" ht="19.5" customHeight="1" spans="1:9">
      <c r="A21" s="24"/>
      <c r="B21" s="25"/>
      <c r="C21" s="26"/>
      <c r="D21" s="27" t="s">
        <v>31</v>
      </c>
      <c r="E21" s="28">
        <v>135.88</v>
      </c>
      <c r="F21" s="28">
        <v>84.7</v>
      </c>
      <c r="G21" s="26">
        <f t="shared" si="0"/>
        <v>77.996</v>
      </c>
      <c r="H21" s="29">
        <v>3</v>
      </c>
      <c r="I21" s="36"/>
    </row>
    <row r="22" ht="19.5" customHeight="1" spans="1:9">
      <c r="A22" s="12">
        <v>2007</v>
      </c>
      <c r="B22" s="13" t="s">
        <v>28</v>
      </c>
      <c r="C22" s="14">
        <v>1</v>
      </c>
      <c r="D22" s="15" t="s">
        <v>32</v>
      </c>
      <c r="E22" s="16">
        <v>139.15</v>
      </c>
      <c r="F22" s="16">
        <v>88.46</v>
      </c>
      <c r="G22" s="16">
        <f t="shared" si="0"/>
        <v>80.906</v>
      </c>
      <c r="H22" s="17">
        <v>1</v>
      </c>
      <c r="I22" s="36"/>
    </row>
    <row r="23" ht="19.5" customHeight="1" spans="1:9">
      <c r="A23" s="18"/>
      <c r="B23" s="19"/>
      <c r="C23" s="20"/>
      <c r="D23" s="21" t="s">
        <v>33</v>
      </c>
      <c r="E23" s="22">
        <v>138.35</v>
      </c>
      <c r="F23" s="22">
        <v>85.16</v>
      </c>
      <c r="G23" s="16">
        <f t="shared" si="0"/>
        <v>78.766</v>
      </c>
      <c r="H23" s="23">
        <v>3</v>
      </c>
      <c r="I23" s="36"/>
    </row>
    <row r="24" ht="19.5" customHeight="1" spans="1:9">
      <c r="A24" s="24"/>
      <c r="B24" s="25"/>
      <c r="C24" s="26"/>
      <c r="D24" s="30" t="s">
        <v>34</v>
      </c>
      <c r="E24" s="31">
        <v>136.65</v>
      </c>
      <c r="F24" s="31">
        <v>86.06</v>
      </c>
      <c r="G24" s="26">
        <f t="shared" si="0"/>
        <v>78.966</v>
      </c>
      <c r="H24" s="32">
        <v>2</v>
      </c>
      <c r="I24" s="36"/>
    </row>
    <row r="25" ht="17.25" customHeight="1" spans="1:9">
      <c r="A25" s="12">
        <v>2008</v>
      </c>
      <c r="B25" s="13" t="s">
        <v>28</v>
      </c>
      <c r="C25" s="14">
        <v>1</v>
      </c>
      <c r="D25" s="33" t="s">
        <v>35</v>
      </c>
      <c r="E25" s="34">
        <v>139.73</v>
      </c>
      <c r="F25" s="34">
        <v>88.98</v>
      </c>
      <c r="G25" s="16">
        <f t="shared" si="0"/>
        <v>81.334</v>
      </c>
      <c r="H25" s="35">
        <v>1</v>
      </c>
      <c r="I25" s="36"/>
    </row>
    <row r="26" ht="17.25" customHeight="1" spans="1:9">
      <c r="A26" s="18"/>
      <c r="B26" s="19"/>
      <c r="C26" s="20"/>
      <c r="D26" s="21" t="s">
        <v>36</v>
      </c>
      <c r="E26" s="22">
        <v>137.73</v>
      </c>
      <c r="F26" s="22">
        <v>81.98</v>
      </c>
      <c r="G26" s="16">
        <f t="shared" si="0"/>
        <v>76.734</v>
      </c>
      <c r="H26" s="23">
        <v>3</v>
      </c>
      <c r="I26" s="36"/>
    </row>
    <row r="27" ht="17.25" customHeight="1" spans="1:9">
      <c r="A27" s="24"/>
      <c r="B27" s="25"/>
      <c r="C27" s="26"/>
      <c r="D27" s="27" t="s">
        <v>37</v>
      </c>
      <c r="E27" s="28">
        <v>134.81</v>
      </c>
      <c r="F27" s="28">
        <v>83.78</v>
      </c>
      <c r="G27" s="26">
        <f t="shared" si="0"/>
        <v>77.23</v>
      </c>
      <c r="H27" s="29">
        <v>2</v>
      </c>
      <c r="I27" s="36"/>
    </row>
    <row r="28" ht="17.25" customHeight="1" spans="1:9">
      <c r="A28" s="12">
        <v>2009</v>
      </c>
      <c r="B28" s="13" t="s">
        <v>38</v>
      </c>
      <c r="C28" s="14">
        <v>1</v>
      </c>
      <c r="D28" s="15" t="s">
        <v>39</v>
      </c>
      <c r="E28" s="16">
        <v>117.81</v>
      </c>
      <c r="F28" s="16">
        <v>82.84</v>
      </c>
      <c r="G28" s="16">
        <f t="shared" si="0"/>
        <v>73.266</v>
      </c>
      <c r="H28" s="17">
        <v>2</v>
      </c>
      <c r="I28" s="36"/>
    </row>
    <row r="29" ht="17.25" customHeight="1" spans="1:9">
      <c r="A29" s="18"/>
      <c r="B29" s="19"/>
      <c r="C29" s="20"/>
      <c r="D29" s="21" t="s">
        <v>40</v>
      </c>
      <c r="E29" s="22">
        <v>116.38</v>
      </c>
      <c r="F29" s="22">
        <v>88.88</v>
      </c>
      <c r="G29" s="16">
        <f t="shared" si="0"/>
        <v>76.604</v>
      </c>
      <c r="H29" s="23">
        <v>1</v>
      </c>
      <c r="I29" s="36"/>
    </row>
    <row r="30" ht="17.25" customHeight="1" spans="1:9">
      <c r="A30" s="24"/>
      <c r="B30" s="25"/>
      <c r="C30" s="26"/>
      <c r="D30" s="30" t="s">
        <v>41</v>
      </c>
      <c r="E30" s="31">
        <v>114.42</v>
      </c>
      <c r="F30" s="31">
        <v>73.96</v>
      </c>
      <c r="G30" s="26">
        <f t="shared" si="0"/>
        <v>67.26</v>
      </c>
      <c r="H30" s="32">
        <v>3</v>
      </c>
      <c r="I30" s="36"/>
    </row>
    <row r="31" ht="17.25" customHeight="1" spans="1:9">
      <c r="A31" s="12">
        <v>2010</v>
      </c>
      <c r="B31" s="13" t="s">
        <v>38</v>
      </c>
      <c r="C31" s="14">
        <v>1</v>
      </c>
      <c r="D31" s="33" t="s">
        <v>42</v>
      </c>
      <c r="E31" s="34">
        <v>148.42</v>
      </c>
      <c r="F31" s="34">
        <v>78.46</v>
      </c>
      <c r="G31" s="16">
        <f t="shared" si="0"/>
        <v>76.76</v>
      </c>
      <c r="H31" s="35">
        <v>3</v>
      </c>
      <c r="I31" s="36"/>
    </row>
    <row r="32" ht="17.25" customHeight="1" spans="1:9">
      <c r="A32" s="18"/>
      <c r="B32" s="19"/>
      <c r="C32" s="20"/>
      <c r="D32" s="21" t="s">
        <v>43</v>
      </c>
      <c r="E32" s="22">
        <v>142.27</v>
      </c>
      <c r="F32" s="22">
        <v>80.7</v>
      </c>
      <c r="G32" s="16">
        <f t="shared" si="0"/>
        <v>76.874</v>
      </c>
      <c r="H32" s="23">
        <v>2</v>
      </c>
      <c r="I32" s="36"/>
    </row>
    <row r="33" ht="17.25" customHeight="1" spans="1:9">
      <c r="A33" s="24"/>
      <c r="B33" s="25"/>
      <c r="C33" s="26"/>
      <c r="D33" s="30" t="s">
        <v>44</v>
      </c>
      <c r="E33" s="31">
        <v>137.81</v>
      </c>
      <c r="F33" s="31">
        <v>83.02</v>
      </c>
      <c r="G33" s="20">
        <f t="shared" si="0"/>
        <v>77.374</v>
      </c>
      <c r="H33" s="32">
        <v>1</v>
      </c>
      <c r="I33" s="36"/>
    </row>
    <row r="34" ht="17.25" customHeight="1" spans="1:9">
      <c r="A34" s="12">
        <v>2011</v>
      </c>
      <c r="B34" s="13" t="s">
        <v>45</v>
      </c>
      <c r="C34" s="14">
        <v>1</v>
      </c>
      <c r="D34" s="33" t="s">
        <v>46</v>
      </c>
      <c r="E34" s="34">
        <v>141.85</v>
      </c>
      <c r="F34" s="34">
        <v>84.38</v>
      </c>
      <c r="G34" s="34">
        <f t="shared" si="0"/>
        <v>78.998</v>
      </c>
      <c r="H34" s="35">
        <v>2</v>
      </c>
      <c r="I34" s="36"/>
    </row>
    <row r="35" ht="17.25" customHeight="1" spans="1:9">
      <c r="A35" s="18"/>
      <c r="B35" s="19"/>
      <c r="C35" s="20"/>
      <c r="D35" s="21" t="s">
        <v>47</v>
      </c>
      <c r="E35" s="22">
        <v>140.73</v>
      </c>
      <c r="F35" s="22">
        <v>67.94</v>
      </c>
      <c r="G35" s="16">
        <f t="shared" si="0"/>
        <v>68.91</v>
      </c>
      <c r="H35" s="23">
        <v>3</v>
      </c>
      <c r="I35" s="36"/>
    </row>
    <row r="36" ht="17.25" customHeight="1" spans="1:9">
      <c r="A36" s="24"/>
      <c r="B36" s="25"/>
      <c r="C36" s="26"/>
      <c r="D36" s="30" t="s">
        <v>48</v>
      </c>
      <c r="E36" s="31">
        <v>137.73</v>
      </c>
      <c r="F36" s="31">
        <v>88.36</v>
      </c>
      <c r="G36" s="26">
        <f t="shared" si="0"/>
        <v>80.562</v>
      </c>
      <c r="H36" s="32">
        <v>1</v>
      </c>
      <c r="I36" s="36"/>
    </row>
    <row r="37" ht="17.25" customHeight="1" spans="1:9">
      <c r="A37" s="12">
        <v>2012</v>
      </c>
      <c r="B37" s="13" t="s">
        <v>45</v>
      </c>
      <c r="C37" s="14">
        <v>1</v>
      </c>
      <c r="D37" s="33" t="s">
        <v>49</v>
      </c>
      <c r="E37" s="34">
        <v>146.92</v>
      </c>
      <c r="F37" s="34">
        <v>89.2</v>
      </c>
      <c r="G37" s="16">
        <f t="shared" ref="G37:G55" si="1">E37/2*0.4+F37*0.6</f>
        <v>82.904</v>
      </c>
      <c r="H37" s="35">
        <v>1</v>
      </c>
      <c r="I37" s="36"/>
    </row>
    <row r="38" ht="17.25" customHeight="1" spans="1:9">
      <c r="A38" s="18"/>
      <c r="B38" s="19"/>
      <c r="C38" s="20"/>
      <c r="D38" s="21" t="s">
        <v>50</v>
      </c>
      <c r="E38" s="22">
        <v>145.35</v>
      </c>
      <c r="F38" s="22">
        <v>82.4</v>
      </c>
      <c r="G38" s="16">
        <f t="shared" si="1"/>
        <v>78.51</v>
      </c>
      <c r="H38" s="23">
        <v>3</v>
      </c>
      <c r="I38" s="36"/>
    </row>
    <row r="39" ht="17.25" customHeight="1" spans="1:9">
      <c r="A39" s="24"/>
      <c r="B39" s="25"/>
      <c r="C39" s="26"/>
      <c r="D39" s="27" t="s">
        <v>51</v>
      </c>
      <c r="E39" s="28">
        <v>142.81</v>
      </c>
      <c r="F39" s="28">
        <v>85.16</v>
      </c>
      <c r="G39" s="26">
        <f t="shared" si="1"/>
        <v>79.658</v>
      </c>
      <c r="H39" s="29">
        <v>2</v>
      </c>
      <c r="I39" s="36"/>
    </row>
    <row r="40" ht="17.25" customHeight="1" spans="1:9">
      <c r="A40" s="12">
        <v>2013</v>
      </c>
      <c r="B40" s="13" t="s">
        <v>52</v>
      </c>
      <c r="C40" s="14">
        <v>1</v>
      </c>
      <c r="D40" s="15" t="s">
        <v>53</v>
      </c>
      <c r="E40" s="16">
        <v>138.85</v>
      </c>
      <c r="F40" s="16">
        <v>85</v>
      </c>
      <c r="G40" s="16">
        <f t="shared" si="1"/>
        <v>78.77</v>
      </c>
      <c r="H40" s="17">
        <v>2</v>
      </c>
      <c r="I40" s="36"/>
    </row>
    <row r="41" ht="17.25" customHeight="1" spans="1:9">
      <c r="A41" s="18"/>
      <c r="B41" s="19"/>
      <c r="C41" s="20"/>
      <c r="D41" s="21" t="s">
        <v>54</v>
      </c>
      <c r="E41" s="22">
        <v>135.88</v>
      </c>
      <c r="F41" s="22">
        <v>83.72</v>
      </c>
      <c r="G41" s="16">
        <f t="shared" si="1"/>
        <v>77.408</v>
      </c>
      <c r="H41" s="23">
        <v>3</v>
      </c>
      <c r="I41" s="36"/>
    </row>
    <row r="42" ht="17.25" customHeight="1" spans="1:9">
      <c r="A42" s="24"/>
      <c r="B42" s="25"/>
      <c r="C42" s="26"/>
      <c r="D42" s="30" t="s">
        <v>55</v>
      </c>
      <c r="E42" s="31">
        <v>133.81</v>
      </c>
      <c r="F42" s="31">
        <v>86.78</v>
      </c>
      <c r="G42" s="26">
        <f t="shared" si="1"/>
        <v>78.83</v>
      </c>
      <c r="H42" s="32">
        <v>1</v>
      </c>
      <c r="I42" s="36"/>
    </row>
    <row r="43" ht="17.25" customHeight="1" spans="1:9">
      <c r="A43" s="12">
        <v>2014</v>
      </c>
      <c r="B43" s="13" t="s">
        <v>52</v>
      </c>
      <c r="C43" s="14">
        <v>1</v>
      </c>
      <c r="D43" s="33" t="s">
        <v>56</v>
      </c>
      <c r="E43" s="34">
        <v>147.92</v>
      </c>
      <c r="F43" s="34">
        <v>89.88</v>
      </c>
      <c r="G43" s="16">
        <f t="shared" si="1"/>
        <v>83.512</v>
      </c>
      <c r="H43" s="35">
        <v>2</v>
      </c>
      <c r="I43" s="36"/>
    </row>
    <row r="44" ht="17.25" customHeight="1" spans="1:9">
      <c r="A44" s="18"/>
      <c r="B44" s="19"/>
      <c r="C44" s="20"/>
      <c r="D44" s="21" t="s">
        <v>57</v>
      </c>
      <c r="E44" s="22">
        <v>146.54</v>
      </c>
      <c r="F44" s="22">
        <v>93.92</v>
      </c>
      <c r="G44" s="16">
        <f t="shared" si="1"/>
        <v>85.66</v>
      </c>
      <c r="H44" s="23">
        <v>1</v>
      </c>
      <c r="I44" s="36"/>
    </row>
    <row r="45" ht="17.25" customHeight="1" spans="1:9">
      <c r="A45" s="24"/>
      <c r="B45" s="25"/>
      <c r="C45" s="26"/>
      <c r="D45" s="30" t="s">
        <v>58</v>
      </c>
      <c r="E45" s="31">
        <v>145.38</v>
      </c>
      <c r="F45" s="31">
        <v>82.58</v>
      </c>
      <c r="G45" s="26">
        <f t="shared" si="1"/>
        <v>78.624</v>
      </c>
      <c r="H45" s="32">
        <v>3</v>
      </c>
      <c r="I45" s="36"/>
    </row>
    <row r="46" ht="19.5" customHeight="1" spans="1:9">
      <c r="A46" s="12">
        <v>2015</v>
      </c>
      <c r="B46" s="13" t="s">
        <v>59</v>
      </c>
      <c r="C46" s="14">
        <v>1</v>
      </c>
      <c r="D46" s="33" t="s">
        <v>60</v>
      </c>
      <c r="E46" s="34">
        <v>149.81</v>
      </c>
      <c r="F46" s="34">
        <v>88.82</v>
      </c>
      <c r="G46" s="16">
        <f t="shared" si="1"/>
        <v>83.254</v>
      </c>
      <c r="H46" s="35">
        <v>1</v>
      </c>
      <c r="I46" s="36"/>
    </row>
    <row r="47" ht="19.5" customHeight="1" spans="1:9">
      <c r="A47" s="18"/>
      <c r="B47" s="19"/>
      <c r="C47" s="20"/>
      <c r="D47" s="43" t="s">
        <v>61</v>
      </c>
      <c r="E47" s="22">
        <v>149.15</v>
      </c>
      <c r="F47" s="22">
        <v>87.94</v>
      </c>
      <c r="G47" s="16">
        <f t="shared" si="1"/>
        <v>82.594</v>
      </c>
      <c r="H47" s="23">
        <v>2</v>
      </c>
      <c r="I47" s="36"/>
    </row>
    <row r="48" ht="19.5" customHeight="1" spans="1:9">
      <c r="A48" s="18"/>
      <c r="B48" s="19"/>
      <c r="C48" s="20"/>
      <c r="D48" s="45" t="s">
        <v>62</v>
      </c>
      <c r="E48" s="31">
        <v>148.04</v>
      </c>
      <c r="F48" s="31">
        <v>84.36</v>
      </c>
      <c r="G48" s="16">
        <f t="shared" si="1"/>
        <v>80.224</v>
      </c>
      <c r="H48" s="23">
        <v>3</v>
      </c>
      <c r="I48" s="36"/>
    </row>
    <row r="49" ht="19.5" customHeight="1" spans="1:9">
      <c r="A49" s="24"/>
      <c r="B49" s="25"/>
      <c r="C49" s="26"/>
      <c r="D49" s="30" t="s">
        <v>63</v>
      </c>
      <c r="E49" s="31">
        <v>148.04</v>
      </c>
      <c r="F49" s="31">
        <v>83.78</v>
      </c>
      <c r="G49" s="26">
        <f t="shared" si="1"/>
        <v>79.876</v>
      </c>
      <c r="H49" s="32">
        <v>4</v>
      </c>
      <c r="I49" s="36"/>
    </row>
    <row r="50" ht="21" customHeight="1" spans="1:9">
      <c r="A50" s="12">
        <v>2016</v>
      </c>
      <c r="B50" s="13" t="s">
        <v>64</v>
      </c>
      <c r="C50" s="14">
        <v>1</v>
      </c>
      <c r="D50" s="33" t="s">
        <v>65</v>
      </c>
      <c r="E50" s="34">
        <v>158.04</v>
      </c>
      <c r="F50" s="34">
        <v>90.42</v>
      </c>
      <c r="G50" s="16">
        <f t="shared" si="1"/>
        <v>85.86</v>
      </c>
      <c r="H50" s="35">
        <v>1</v>
      </c>
      <c r="I50" s="36"/>
    </row>
    <row r="51" ht="21" customHeight="1" spans="1:9">
      <c r="A51" s="18"/>
      <c r="B51" s="19"/>
      <c r="C51" s="20"/>
      <c r="D51" s="21" t="s">
        <v>66</v>
      </c>
      <c r="E51" s="22">
        <v>144.5</v>
      </c>
      <c r="F51" s="22">
        <v>86.16</v>
      </c>
      <c r="G51" s="16">
        <f t="shared" si="1"/>
        <v>80.596</v>
      </c>
      <c r="H51" s="23">
        <v>2</v>
      </c>
      <c r="I51" s="36"/>
    </row>
    <row r="52" ht="21" customHeight="1" spans="1:9">
      <c r="A52" s="24"/>
      <c r="B52" s="25"/>
      <c r="C52" s="26"/>
      <c r="D52" s="30" t="s">
        <v>67</v>
      </c>
      <c r="E52" s="31">
        <v>140.73</v>
      </c>
      <c r="F52" s="31">
        <v>84.76</v>
      </c>
      <c r="G52" s="20">
        <f t="shared" si="1"/>
        <v>79.002</v>
      </c>
      <c r="H52" s="32">
        <v>3</v>
      </c>
      <c r="I52" s="36"/>
    </row>
    <row r="53" ht="21" customHeight="1" spans="1:9">
      <c r="A53" s="12">
        <v>2017</v>
      </c>
      <c r="B53" s="13" t="s">
        <v>68</v>
      </c>
      <c r="C53" s="14">
        <v>1</v>
      </c>
      <c r="D53" s="33" t="s">
        <v>69</v>
      </c>
      <c r="E53" s="34">
        <v>142.38</v>
      </c>
      <c r="F53" s="34">
        <v>86.68</v>
      </c>
      <c r="G53" s="34">
        <f t="shared" si="1"/>
        <v>80.484</v>
      </c>
      <c r="H53" s="35">
        <v>1</v>
      </c>
      <c r="I53" s="36"/>
    </row>
    <row r="54" ht="21" customHeight="1" spans="1:9">
      <c r="A54" s="18"/>
      <c r="B54" s="19"/>
      <c r="C54" s="20"/>
      <c r="D54" s="21" t="s">
        <v>70</v>
      </c>
      <c r="E54" s="22">
        <v>142.35</v>
      </c>
      <c r="F54" s="22">
        <v>83.14</v>
      </c>
      <c r="G54" s="16">
        <f t="shared" si="1"/>
        <v>78.354</v>
      </c>
      <c r="H54" s="23">
        <v>3</v>
      </c>
      <c r="I54" s="36"/>
    </row>
    <row r="55" ht="21" customHeight="1" spans="1:9">
      <c r="A55" s="24"/>
      <c r="B55" s="25"/>
      <c r="C55" s="26"/>
      <c r="D55" s="27" t="s">
        <v>71</v>
      </c>
      <c r="E55" s="31">
        <v>141.96</v>
      </c>
      <c r="F55" s="28">
        <v>85.42</v>
      </c>
      <c r="G55" s="20">
        <f t="shared" si="1"/>
        <v>79.644</v>
      </c>
      <c r="H55" s="32">
        <v>2</v>
      </c>
      <c r="I55" s="36"/>
    </row>
    <row r="56" ht="21" customHeight="1" spans="1:9">
      <c r="A56" s="12">
        <v>2018</v>
      </c>
      <c r="B56" s="13" t="s">
        <v>72</v>
      </c>
      <c r="C56" s="20">
        <v>1</v>
      </c>
      <c r="D56" s="15" t="s">
        <v>73</v>
      </c>
      <c r="E56" s="34">
        <v>143.88</v>
      </c>
      <c r="F56" s="16">
        <v>80.62</v>
      </c>
      <c r="G56" s="34">
        <f t="shared" ref="G56:G67" si="2">E56/2*0.4+F56*0.6</f>
        <v>77.148</v>
      </c>
      <c r="H56" s="35">
        <v>2</v>
      </c>
      <c r="I56" s="36"/>
    </row>
    <row r="57" ht="21" customHeight="1" spans="1:9">
      <c r="A57" s="24"/>
      <c r="B57" s="25"/>
      <c r="C57" s="26"/>
      <c r="D57" s="27" t="s">
        <v>74</v>
      </c>
      <c r="E57" s="31">
        <v>142</v>
      </c>
      <c r="F57" s="31">
        <v>83.7</v>
      </c>
      <c r="G57" s="20">
        <f t="shared" si="2"/>
        <v>78.62</v>
      </c>
      <c r="H57" s="32">
        <v>1</v>
      </c>
      <c r="I57" s="36"/>
    </row>
    <row r="58" ht="21" customHeight="1" spans="1:9">
      <c r="A58" s="12">
        <v>2019</v>
      </c>
      <c r="B58" s="13" t="s">
        <v>75</v>
      </c>
      <c r="C58" s="14">
        <v>1</v>
      </c>
      <c r="D58" s="33" t="s">
        <v>76</v>
      </c>
      <c r="E58" s="34">
        <v>131.35</v>
      </c>
      <c r="F58" s="34">
        <v>82.66</v>
      </c>
      <c r="G58" s="34">
        <f t="shared" si="2"/>
        <v>75.866</v>
      </c>
      <c r="H58" s="35">
        <v>1</v>
      </c>
      <c r="I58" s="36"/>
    </row>
    <row r="59" ht="21" customHeight="1" spans="1:9">
      <c r="A59" s="18"/>
      <c r="B59" s="19"/>
      <c r="C59" s="20"/>
      <c r="D59" s="21" t="s">
        <v>77</v>
      </c>
      <c r="E59" s="22">
        <v>121.31</v>
      </c>
      <c r="F59" s="22">
        <v>84.88</v>
      </c>
      <c r="G59" s="16">
        <f t="shared" si="2"/>
        <v>75.19</v>
      </c>
      <c r="H59" s="23">
        <v>2</v>
      </c>
      <c r="I59" s="36"/>
    </row>
    <row r="60" ht="21" customHeight="1" spans="1:9">
      <c r="A60" s="24"/>
      <c r="B60" s="25"/>
      <c r="C60" s="26"/>
      <c r="D60" s="30" t="s">
        <v>78</v>
      </c>
      <c r="E60" s="31">
        <v>121</v>
      </c>
      <c r="F60" s="31">
        <v>80.3</v>
      </c>
      <c r="G60" s="26">
        <f t="shared" si="2"/>
        <v>72.38</v>
      </c>
      <c r="H60" s="32">
        <v>3</v>
      </c>
      <c r="I60" s="36"/>
    </row>
    <row r="61" ht="21" customHeight="1" spans="1:9">
      <c r="A61" s="12">
        <v>2020</v>
      </c>
      <c r="B61" s="13" t="s">
        <v>79</v>
      </c>
      <c r="C61" s="14">
        <v>1</v>
      </c>
      <c r="D61" s="33" t="s">
        <v>80</v>
      </c>
      <c r="E61" s="34">
        <v>134.65</v>
      </c>
      <c r="F61" s="34">
        <v>84.68</v>
      </c>
      <c r="G61" s="16">
        <f t="shared" si="2"/>
        <v>77.738</v>
      </c>
      <c r="H61" s="35">
        <v>3</v>
      </c>
      <c r="I61" s="36"/>
    </row>
    <row r="62" ht="21" customHeight="1" spans="1:9">
      <c r="A62" s="18"/>
      <c r="B62" s="19"/>
      <c r="C62" s="20"/>
      <c r="D62" s="21" t="s">
        <v>81</v>
      </c>
      <c r="E62" s="22">
        <v>134.65</v>
      </c>
      <c r="F62" s="22">
        <v>90.52</v>
      </c>
      <c r="G62" s="16">
        <f t="shared" si="2"/>
        <v>81.242</v>
      </c>
      <c r="H62" s="23">
        <v>1</v>
      </c>
      <c r="I62" s="36"/>
    </row>
    <row r="63" ht="21" customHeight="1" spans="1:9">
      <c r="A63" s="24"/>
      <c r="B63" s="25"/>
      <c r="C63" s="26"/>
      <c r="D63" s="27" t="s">
        <v>82</v>
      </c>
      <c r="E63" s="28">
        <v>132.38</v>
      </c>
      <c r="F63" s="28">
        <v>90.24</v>
      </c>
      <c r="G63" s="26">
        <f t="shared" si="2"/>
        <v>80.62</v>
      </c>
      <c r="H63" s="29">
        <v>2</v>
      </c>
      <c r="I63" s="36"/>
    </row>
    <row r="64" ht="21" customHeight="1" spans="1:9">
      <c r="A64" s="12">
        <v>2021</v>
      </c>
      <c r="B64" s="13" t="s">
        <v>83</v>
      </c>
      <c r="C64" s="14">
        <v>1</v>
      </c>
      <c r="D64" s="15" t="s">
        <v>84</v>
      </c>
      <c r="E64" s="16">
        <v>155.19</v>
      </c>
      <c r="F64" s="16">
        <v>90.74</v>
      </c>
      <c r="G64" s="16">
        <f t="shared" si="2"/>
        <v>85.482</v>
      </c>
      <c r="H64" s="17">
        <v>1</v>
      </c>
      <c r="I64" s="36"/>
    </row>
    <row r="65" ht="21" customHeight="1" spans="1:9">
      <c r="A65" s="18"/>
      <c r="B65" s="19"/>
      <c r="C65" s="20"/>
      <c r="D65" s="21" t="s">
        <v>85</v>
      </c>
      <c r="E65" s="22">
        <v>154.08</v>
      </c>
      <c r="F65" s="22">
        <v>82.84</v>
      </c>
      <c r="G65" s="16">
        <f t="shared" si="2"/>
        <v>80.52</v>
      </c>
      <c r="H65" s="23">
        <v>2</v>
      </c>
      <c r="I65" s="36"/>
    </row>
    <row r="66" ht="21" customHeight="1" spans="1:9">
      <c r="A66" s="24"/>
      <c r="B66" s="25"/>
      <c r="C66" s="26"/>
      <c r="D66" s="30" t="s">
        <v>86</v>
      </c>
      <c r="E66" s="31">
        <v>143.92</v>
      </c>
      <c r="F66" s="31">
        <v>83.4</v>
      </c>
      <c r="G66" s="26">
        <f t="shared" si="2"/>
        <v>78.824</v>
      </c>
      <c r="H66" s="32">
        <v>3</v>
      </c>
      <c r="I66" s="36"/>
    </row>
    <row r="67" ht="21" customHeight="1" spans="1:9">
      <c r="A67" s="12">
        <v>2022</v>
      </c>
      <c r="B67" s="13" t="s">
        <v>83</v>
      </c>
      <c r="C67" s="14">
        <v>1</v>
      </c>
      <c r="D67" s="33" t="s">
        <v>87</v>
      </c>
      <c r="E67" s="34">
        <v>156.15</v>
      </c>
      <c r="F67" s="34">
        <v>85.48</v>
      </c>
      <c r="G67" s="16">
        <f t="shared" si="2"/>
        <v>82.518</v>
      </c>
      <c r="H67" s="35">
        <v>2</v>
      </c>
      <c r="I67" s="36"/>
    </row>
    <row r="68" ht="21" customHeight="1" spans="1:9">
      <c r="A68" s="18"/>
      <c r="B68" s="19"/>
      <c r="C68" s="20"/>
      <c r="D68" s="21" t="s">
        <v>88</v>
      </c>
      <c r="E68" s="22">
        <v>149.38</v>
      </c>
      <c r="F68" s="22">
        <v>86.12</v>
      </c>
      <c r="G68" s="16">
        <f t="shared" ref="G68:G93" si="3">E68/2*0.4+F68*0.6</f>
        <v>81.548</v>
      </c>
      <c r="H68" s="23">
        <v>3</v>
      </c>
      <c r="I68" s="36"/>
    </row>
    <row r="69" ht="21" customHeight="1" spans="1:9">
      <c r="A69" s="18"/>
      <c r="B69" s="19"/>
      <c r="C69" s="20"/>
      <c r="D69" s="30" t="s">
        <v>89</v>
      </c>
      <c r="E69" s="28">
        <v>148.15</v>
      </c>
      <c r="F69" s="31">
        <v>88.38</v>
      </c>
      <c r="G69" s="26">
        <f t="shared" si="3"/>
        <v>82.658</v>
      </c>
      <c r="H69" s="29">
        <v>1</v>
      </c>
      <c r="I69" s="36"/>
    </row>
    <row r="70" ht="18.25" customHeight="1" spans="1:9">
      <c r="A70" s="12">
        <v>2023</v>
      </c>
      <c r="B70" s="13" t="s">
        <v>90</v>
      </c>
      <c r="C70" s="14">
        <v>1</v>
      </c>
      <c r="D70" s="33" t="s">
        <v>91</v>
      </c>
      <c r="E70" s="16">
        <v>149.38</v>
      </c>
      <c r="F70" s="34">
        <v>85.16</v>
      </c>
      <c r="G70" s="16">
        <f t="shared" si="3"/>
        <v>80.972</v>
      </c>
      <c r="H70" s="17">
        <v>2</v>
      </c>
      <c r="I70" s="36"/>
    </row>
    <row r="71" ht="18.25" customHeight="1" spans="1:9">
      <c r="A71" s="18"/>
      <c r="B71" s="19"/>
      <c r="C71" s="20"/>
      <c r="D71" s="21" t="s">
        <v>92</v>
      </c>
      <c r="E71" s="22">
        <v>148.46</v>
      </c>
      <c r="F71" s="22">
        <v>85.42</v>
      </c>
      <c r="G71" s="16">
        <f t="shared" si="3"/>
        <v>80.944</v>
      </c>
      <c r="H71" s="23">
        <v>3</v>
      </c>
      <c r="I71" s="36"/>
    </row>
    <row r="72" ht="18.25" customHeight="1" spans="1:9">
      <c r="A72" s="24"/>
      <c r="B72" s="25"/>
      <c r="C72" s="26"/>
      <c r="D72" s="30" t="s">
        <v>93</v>
      </c>
      <c r="E72" s="31">
        <v>144.35</v>
      </c>
      <c r="F72" s="31">
        <v>86.9</v>
      </c>
      <c r="G72" s="20">
        <f t="shared" si="3"/>
        <v>81.01</v>
      </c>
      <c r="H72" s="32">
        <v>1</v>
      </c>
      <c r="I72" s="36"/>
    </row>
    <row r="73" ht="18.25" customHeight="1" spans="1:9">
      <c r="A73" s="12">
        <v>2024</v>
      </c>
      <c r="B73" s="13" t="s">
        <v>94</v>
      </c>
      <c r="C73" s="14">
        <v>1</v>
      </c>
      <c r="D73" s="33" t="s">
        <v>95</v>
      </c>
      <c r="E73" s="34">
        <v>124.08</v>
      </c>
      <c r="F73" s="34">
        <v>85</v>
      </c>
      <c r="G73" s="34">
        <f t="shared" si="3"/>
        <v>75.816</v>
      </c>
      <c r="H73" s="35">
        <v>1</v>
      </c>
      <c r="I73" s="36"/>
    </row>
    <row r="74" ht="18.25" customHeight="1" spans="1:9">
      <c r="A74" s="18"/>
      <c r="B74" s="19"/>
      <c r="C74" s="20"/>
      <c r="D74" s="21" t="s">
        <v>96</v>
      </c>
      <c r="E74" s="22">
        <v>121</v>
      </c>
      <c r="F74" s="22">
        <v>83</v>
      </c>
      <c r="G74" s="16">
        <f t="shared" si="3"/>
        <v>74</v>
      </c>
      <c r="H74" s="23">
        <v>2</v>
      </c>
      <c r="I74" s="36"/>
    </row>
    <row r="75" ht="18.25" customHeight="1" spans="1:9">
      <c r="A75" s="24"/>
      <c r="B75" s="25"/>
      <c r="C75" s="26"/>
      <c r="D75" s="30" t="s">
        <v>97</v>
      </c>
      <c r="E75" s="31">
        <v>119</v>
      </c>
      <c r="F75" s="31">
        <v>79.76</v>
      </c>
      <c r="G75" s="20">
        <f t="shared" si="3"/>
        <v>71.656</v>
      </c>
      <c r="H75" s="32">
        <v>3</v>
      </c>
      <c r="I75" s="36"/>
    </row>
    <row r="76" ht="18.25" customHeight="1" spans="1:9">
      <c r="A76" s="12">
        <v>2025</v>
      </c>
      <c r="B76" s="13" t="s">
        <v>94</v>
      </c>
      <c r="C76" s="14">
        <v>1</v>
      </c>
      <c r="D76" s="46" t="s">
        <v>98</v>
      </c>
      <c r="E76" s="34">
        <v>130.08</v>
      </c>
      <c r="F76" s="34">
        <v>89.24</v>
      </c>
      <c r="G76" s="34">
        <f t="shared" si="3"/>
        <v>79.56</v>
      </c>
      <c r="H76" s="35">
        <v>1</v>
      </c>
      <c r="I76" s="36"/>
    </row>
    <row r="77" ht="18.25" customHeight="1" spans="1:9">
      <c r="A77" s="18"/>
      <c r="B77" s="19"/>
      <c r="C77" s="20"/>
      <c r="D77" s="21" t="s">
        <v>99</v>
      </c>
      <c r="E77" s="22">
        <v>122.96</v>
      </c>
      <c r="F77" s="22">
        <v>89.22</v>
      </c>
      <c r="G77" s="16">
        <f t="shared" si="3"/>
        <v>78.124</v>
      </c>
      <c r="H77" s="23">
        <v>2</v>
      </c>
      <c r="I77" s="36"/>
    </row>
    <row r="78" ht="18.25" customHeight="1" spans="1:9">
      <c r="A78" s="24"/>
      <c r="B78" s="25"/>
      <c r="C78" s="26"/>
      <c r="D78" s="30" t="s">
        <v>100</v>
      </c>
      <c r="E78" s="31">
        <v>116.77</v>
      </c>
      <c r="F78" s="31">
        <v>82.48</v>
      </c>
      <c r="G78" s="26">
        <f t="shared" si="3"/>
        <v>72.842</v>
      </c>
      <c r="H78" s="32">
        <v>3</v>
      </c>
      <c r="I78" s="36"/>
    </row>
    <row r="79" ht="18.25" customHeight="1" spans="1:9">
      <c r="A79" s="12">
        <v>2026</v>
      </c>
      <c r="B79" s="13" t="s">
        <v>101</v>
      </c>
      <c r="C79" s="14">
        <v>1</v>
      </c>
      <c r="D79" s="33" t="s">
        <v>102</v>
      </c>
      <c r="E79" s="34">
        <v>138.62</v>
      </c>
      <c r="F79" s="34">
        <v>87.86</v>
      </c>
      <c r="G79" s="16">
        <f t="shared" si="3"/>
        <v>80.44</v>
      </c>
      <c r="H79" s="35">
        <v>1</v>
      </c>
      <c r="I79" s="36"/>
    </row>
    <row r="80" ht="18.25" customHeight="1" spans="1:9">
      <c r="A80" s="18"/>
      <c r="B80" s="19"/>
      <c r="C80" s="20"/>
      <c r="D80" s="21" t="s">
        <v>103</v>
      </c>
      <c r="E80" s="22">
        <v>133.12</v>
      </c>
      <c r="F80" s="22">
        <v>70.74</v>
      </c>
      <c r="G80" s="16">
        <f t="shared" si="3"/>
        <v>69.068</v>
      </c>
      <c r="H80" s="23">
        <v>3</v>
      </c>
      <c r="I80" s="36"/>
    </row>
    <row r="81" ht="18.25" customHeight="1" spans="1:9">
      <c r="A81" s="18"/>
      <c r="B81" s="19"/>
      <c r="C81" s="20"/>
      <c r="D81" s="21" t="s">
        <v>104</v>
      </c>
      <c r="E81" s="22">
        <v>132.65</v>
      </c>
      <c r="F81" s="22">
        <v>83.66</v>
      </c>
      <c r="G81" s="20">
        <f t="shared" si="3"/>
        <v>76.726</v>
      </c>
      <c r="H81" s="23">
        <v>2</v>
      </c>
      <c r="I81" s="36"/>
    </row>
    <row r="82" ht="18.25" customHeight="1" spans="1:9">
      <c r="A82" s="12">
        <v>2027</v>
      </c>
      <c r="B82" s="13" t="s">
        <v>105</v>
      </c>
      <c r="C82" s="14">
        <v>1</v>
      </c>
      <c r="D82" s="33" t="s">
        <v>106</v>
      </c>
      <c r="E82" s="34">
        <v>147</v>
      </c>
      <c r="F82" s="34">
        <v>81.2</v>
      </c>
      <c r="G82" s="34">
        <f t="shared" si="3"/>
        <v>78.12</v>
      </c>
      <c r="H82" s="35">
        <v>2</v>
      </c>
      <c r="I82" s="36"/>
    </row>
    <row r="83" ht="18.25" customHeight="1" spans="1:9">
      <c r="A83" s="18"/>
      <c r="B83" s="19"/>
      <c r="C83" s="20"/>
      <c r="D83" s="21" t="s">
        <v>107</v>
      </c>
      <c r="E83" s="22">
        <v>141.85</v>
      </c>
      <c r="F83" s="22">
        <v>84.88</v>
      </c>
      <c r="G83" s="16">
        <f t="shared" si="3"/>
        <v>79.298</v>
      </c>
      <c r="H83" s="23">
        <v>1</v>
      </c>
      <c r="I83" s="36"/>
    </row>
    <row r="84" ht="18.25" customHeight="1" spans="1:9">
      <c r="A84" s="24"/>
      <c r="B84" s="37"/>
      <c r="C84" s="26"/>
      <c r="D84" s="27" t="s">
        <v>108</v>
      </c>
      <c r="E84" s="28">
        <v>141.65</v>
      </c>
      <c r="F84" s="28">
        <v>72.2</v>
      </c>
      <c r="G84" s="20">
        <f t="shared" si="3"/>
        <v>71.65</v>
      </c>
      <c r="H84" s="29">
        <v>3</v>
      </c>
      <c r="I84" s="36"/>
    </row>
    <row r="85" ht="18.25" customHeight="1" spans="1:9">
      <c r="A85" s="12">
        <v>2028</v>
      </c>
      <c r="B85" s="38" t="s">
        <v>109</v>
      </c>
      <c r="C85" s="14">
        <v>1</v>
      </c>
      <c r="D85" s="15" t="s">
        <v>110</v>
      </c>
      <c r="E85" s="16">
        <v>142.92</v>
      </c>
      <c r="F85" s="16">
        <v>81.74</v>
      </c>
      <c r="G85" s="34">
        <f t="shared" si="3"/>
        <v>77.628</v>
      </c>
      <c r="H85" s="17">
        <v>2</v>
      </c>
      <c r="I85" s="36"/>
    </row>
    <row r="86" ht="18.25" customHeight="1" spans="1:9">
      <c r="A86" s="18"/>
      <c r="B86" s="19"/>
      <c r="C86" s="20"/>
      <c r="D86" s="21" t="s">
        <v>111</v>
      </c>
      <c r="E86" s="22">
        <v>138.27</v>
      </c>
      <c r="F86" s="22">
        <v>84.6</v>
      </c>
      <c r="G86" s="16">
        <f t="shared" si="3"/>
        <v>78.414</v>
      </c>
      <c r="H86" s="23">
        <v>1</v>
      </c>
      <c r="I86" s="36"/>
    </row>
    <row r="87" ht="18.25" customHeight="1" spans="1:9">
      <c r="A87" s="24"/>
      <c r="B87" s="25"/>
      <c r="C87" s="26"/>
      <c r="D87" s="27" t="s">
        <v>112</v>
      </c>
      <c r="E87" s="28">
        <v>133.23</v>
      </c>
      <c r="F87" s="28">
        <v>78.68</v>
      </c>
      <c r="G87" s="26">
        <f t="shared" si="3"/>
        <v>73.854</v>
      </c>
      <c r="H87" s="29">
        <v>3</v>
      </c>
      <c r="I87" s="36"/>
    </row>
    <row r="88" ht="18.25" customHeight="1" spans="1:9">
      <c r="A88" s="12">
        <v>2029</v>
      </c>
      <c r="B88" s="13" t="s">
        <v>113</v>
      </c>
      <c r="C88" s="14">
        <v>1</v>
      </c>
      <c r="D88" s="15" t="s">
        <v>114</v>
      </c>
      <c r="E88" s="16">
        <v>157.5</v>
      </c>
      <c r="F88" s="16">
        <v>84.3</v>
      </c>
      <c r="G88" s="16">
        <f t="shared" si="3"/>
        <v>82.08</v>
      </c>
      <c r="H88" s="17">
        <v>1</v>
      </c>
      <c r="I88" s="36"/>
    </row>
    <row r="89" ht="18.25" customHeight="1" spans="1:9">
      <c r="A89" s="18"/>
      <c r="B89" s="19"/>
      <c r="C89" s="20"/>
      <c r="D89" s="21" t="s">
        <v>115</v>
      </c>
      <c r="E89" s="22">
        <v>152.54</v>
      </c>
      <c r="F89" s="22">
        <v>84.78</v>
      </c>
      <c r="G89" s="16">
        <f t="shared" si="3"/>
        <v>81.376</v>
      </c>
      <c r="H89" s="23">
        <v>2</v>
      </c>
      <c r="I89" s="36"/>
    </row>
    <row r="90" ht="18.25" customHeight="1" spans="1:9">
      <c r="A90" s="18"/>
      <c r="B90" s="19"/>
      <c r="C90" s="20"/>
      <c r="D90" s="21" t="s">
        <v>116</v>
      </c>
      <c r="E90" s="22">
        <v>150.96</v>
      </c>
      <c r="F90" s="22">
        <v>85.3</v>
      </c>
      <c r="G90" s="26">
        <f t="shared" si="3"/>
        <v>81.372</v>
      </c>
      <c r="H90" s="23">
        <v>3</v>
      </c>
      <c r="I90" s="36"/>
    </row>
    <row r="91" ht="18.25" customHeight="1" spans="1:9">
      <c r="A91" s="12">
        <v>2030</v>
      </c>
      <c r="B91" s="13" t="s">
        <v>117</v>
      </c>
      <c r="C91" s="14">
        <v>1</v>
      </c>
      <c r="D91" s="33" t="s">
        <v>118</v>
      </c>
      <c r="E91" s="34">
        <v>148.85</v>
      </c>
      <c r="F91" s="34">
        <v>83.1</v>
      </c>
      <c r="G91" s="16">
        <f t="shared" si="3"/>
        <v>79.63</v>
      </c>
      <c r="H91" s="39">
        <v>1</v>
      </c>
      <c r="I91" s="36"/>
    </row>
    <row r="92" ht="18.25" customHeight="1" spans="1:9">
      <c r="A92" s="18"/>
      <c r="B92" s="19"/>
      <c r="C92" s="20"/>
      <c r="D92" s="21" t="s">
        <v>119</v>
      </c>
      <c r="E92" s="22">
        <v>142.35</v>
      </c>
      <c r="F92" s="22">
        <v>81.96</v>
      </c>
      <c r="G92" s="16">
        <f t="shared" si="3"/>
        <v>77.646</v>
      </c>
      <c r="H92" s="40">
        <v>3</v>
      </c>
      <c r="I92" s="36"/>
    </row>
    <row r="93" ht="18.25" customHeight="1" spans="1:9">
      <c r="A93" s="24"/>
      <c r="B93" s="25"/>
      <c r="C93" s="26"/>
      <c r="D93" s="41" t="s">
        <v>120</v>
      </c>
      <c r="E93" s="28">
        <v>141.88</v>
      </c>
      <c r="F93" s="28">
        <v>82.76</v>
      </c>
      <c r="G93" s="26">
        <f t="shared" si="3"/>
        <v>78.032</v>
      </c>
      <c r="H93" s="42">
        <v>2</v>
      </c>
      <c r="I93" s="36"/>
    </row>
  </sheetData>
  <sheetProtection password="E71D" sheet="1" objects="1"/>
  <mergeCells count="91">
    <mergeCell ref="A2:H2"/>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9"/>
    <mergeCell ref="A50:A52"/>
    <mergeCell ref="A53:A55"/>
    <mergeCell ref="A56:A57"/>
    <mergeCell ref="A58:A60"/>
    <mergeCell ref="A61:A63"/>
    <mergeCell ref="A64:A66"/>
    <mergeCell ref="A67:A69"/>
    <mergeCell ref="A70:A72"/>
    <mergeCell ref="A73:A75"/>
    <mergeCell ref="A76:A78"/>
    <mergeCell ref="A79:A81"/>
    <mergeCell ref="A82:A84"/>
    <mergeCell ref="A85:A87"/>
    <mergeCell ref="A88:A90"/>
    <mergeCell ref="A91:A93"/>
    <mergeCell ref="B4:B6"/>
    <mergeCell ref="B7:B9"/>
    <mergeCell ref="B10:B12"/>
    <mergeCell ref="B13:B15"/>
    <mergeCell ref="B16:B18"/>
    <mergeCell ref="B19:B21"/>
    <mergeCell ref="B22:B24"/>
    <mergeCell ref="B25:B27"/>
    <mergeCell ref="B28:B30"/>
    <mergeCell ref="B31:B33"/>
    <mergeCell ref="B34:B36"/>
    <mergeCell ref="B37:B39"/>
    <mergeCell ref="B40:B42"/>
    <mergeCell ref="B43:B45"/>
    <mergeCell ref="B46:B49"/>
    <mergeCell ref="B50:B52"/>
    <mergeCell ref="B53:B55"/>
    <mergeCell ref="B56:B57"/>
    <mergeCell ref="B58:B60"/>
    <mergeCell ref="B61:B63"/>
    <mergeCell ref="B64:B66"/>
    <mergeCell ref="B67:B69"/>
    <mergeCell ref="B70:B72"/>
    <mergeCell ref="B73:B75"/>
    <mergeCell ref="B76:B78"/>
    <mergeCell ref="B79:B81"/>
    <mergeCell ref="B82:B84"/>
    <mergeCell ref="B85:B87"/>
    <mergeCell ref="B88:B90"/>
    <mergeCell ref="B91:B93"/>
    <mergeCell ref="C4:C6"/>
    <mergeCell ref="C7:C9"/>
    <mergeCell ref="C10:C12"/>
    <mergeCell ref="C13:C15"/>
    <mergeCell ref="C16:C18"/>
    <mergeCell ref="C19:C21"/>
    <mergeCell ref="C22:C24"/>
    <mergeCell ref="C25:C27"/>
    <mergeCell ref="C28:C30"/>
    <mergeCell ref="C31:C33"/>
    <mergeCell ref="C34:C36"/>
    <mergeCell ref="C37:C39"/>
    <mergeCell ref="C40:C42"/>
    <mergeCell ref="C43:C45"/>
    <mergeCell ref="C46:C49"/>
    <mergeCell ref="C50:C52"/>
    <mergeCell ref="C53:C55"/>
    <mergeCell ref="C56:C57"/>
    <mergeCell ref="C58:C60"/>
    <mergeCell ref="C61:C63"/>
    <mergeCell ref="C64:C66"/>
    <mergeCell ref="C67:C69"/>
    <mergeCell ref="C70:C72"/>
    <mergeCell ref="C73:C75"/>
    <mergeCell ref="C76:C78"/>
    <mergeCell ref="C79:C81"/>
    <mergeCell ref="C82:C84"/>
    <mergeCell ref="C85:C87"/>
    <mergeCell ref="C88:C90"/>
    <mergeCell ref="C91:C93"/>
  </mergeCells>
  <printOptions horizontalCentered="1"/>
  <pageMargins left="0.551181102362205" right="0.551181102362205" top="0.590551181102362" bottom="0.590551181102362" header="0.511811023622047" footer="0.511811023622047"/>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2019-11-20T23:21:00Z</dcterms:created>
  <cp:lastPrinted>2021-05-14T06:26:00Z</cp:lastPrinted>
  <dcterms:modified xsi:type="dcterms:W3CDTF">2021-05-15T07:32:27Z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E45E271C3C5E4474956BB3B619CA8709</vt:lpwstr>
  </property>
</Properties>
</file>